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0Pooleli\"/>
    </mc:Choice>
  </mc:AlternateContent>
  <xr:revisionPtr revIDLastSave="0" documentId="13_ncr:1_{A85DD95B-1818-4295-811C-15D2B83241FC}" xr6:coauthVersionLast="47" xr6:coauthVersionMax="47" xr10:uidLastSave="{00000000-0000-0000-0000-000000000000}"/>
  <bookViews>
    <workbookView xWindow="-120" yWindow="-120" windowWidth="29040" windowHeight="15720" xr2:uid="{2EE73238-C646-481F-AB91-D77E1279E0CB}"/>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28" i="1" l="1"/>
  <c r="F25" i="1"/>
</calcChain>
</file>

<file path=xl/sharedStrings.xml><?xml version="1.0" encoding="utf-8"?>
<sst xmlns="http://schemas.openxmlformats.org/spreadsheetml/2006/main" count="138" uniqueCount="86">
  <si>
    <t>Rakvere Reaalkool</t>
  </si>
  <si>
    <t>Õppe- või abivahend</t>
  </si>
  <si>
    <t>erinevad nt pop it, stressipallid, muditavad asjad</t>
  </si>
  <si>
    <t>https://kedilastekaubad.ee/toode/ploksuv-mullimang-pop-it-kaevoru/</t>
  </si>
  <si>
    <t>Reaalkoolis õpib 81 TÕE + ERI toe otsusega last</t>
  </si>
  <si>
    <t>Rahustav tegevus, aitab kaasa keskendumisele, mõttetööle</t>
  </si>
  <si>
    <t>https://teemeise.ee/stressipall-avokaado-o-8-cm</t>
  </si>
  <si>
    <t>Rakvere Põhikool</t>
  </si>
  <si>
    <t>väikesed stressimänguasjad</t>
  </si>
  <si>
    <t>https://taibutera.ee/toode/rahustav-tekstuurne-manguasi-tangle/?_gl=1*1votf27*_up*MQ..*_gs*MQ..&amp;gclid=CjwKCAiA34S7BhAtEiwACZzv4TeQBHq3bIvEueQL3f_VbXsXoSS3yA0djgg6odNvsqSLqzM9Hgr96hoCR6UQAvD_BwE</t>
  </si>
  <si>
    <t>Rakvere Põhikoolis õpib 33 HEV last</t>
  </si>
  <si>
    <t xml:space="preserve">Tundide ajal keskendumise parandamiseks. ATH -ga õpilaste ja motoorselt rahutute õpilaste aktiivsuse suunamiseks. </t>
  </si>
  <si>
    <t>Rakvere Muusikakool</t>
  </si>
  <si>
    <t>orffi pillid</t>
  </si>
  <si>
    <t>https://docs.google.com/spreadsheets/d/1xjFpJ0LDZKvQNoceCm7Z_ydo7NU4Iq9A/edit?usp=sharing&amp;ouid=104935969469499045025&amp;rtpof=true&amp;sd=true</t>
  </si>
  <si>
    <t>Nende pillide olemasolu teeks tunnid mängulisemaks ja aitaks kaasa näiteks ATH laste kaasamisel. Peamiselt kasutataks neid pille solfedžo ja eelklassi tundides. Muusikakoolil puudub täpne teadmine HEV õpilaste arvust, võime ainult oletada...</t>
  </si>
  <si>
    <t>Ka muusikakoolis käib HEV lapsi ja kui individuaaltundides saab õpilane kogu vajaliku tähelepanu, siis just rühmatundides on olukord keerulisem. Orff instrumente vajame solfedžo tundides. Eesmärk on muuta solfedžoõpe mängulisemaks ja vaheldusrikkamaks, seeläbi oleks õpetajal tunduvalt lihtsam kaasata ka erivajadustega lapsi. Eraldi tabelis on toodud välja kõik lingid erinevate toodete jaoks</t>
  </si>
  <si>
    <t>Rakvere Spordikool</t>
  </si>
  <si>
    <t>Orienteerumiseks kompass</t>
  </si>
  <si>
    <t>Silva kompass Expedition Global 1 - Spordipood Duncan.ee</t>
  </si>
  <si>
    <t xml:space="preserve">Õppetöö läbiviimine vabas looduses kõikidele kooli osakondadele, vahelduse toomine tavapärasesse õppe-treeningtöösse.  Vahendid aitavad toetada laste iseseisvust, enesekindlust ja meeskonnatööd, samuti arendada nende orienteerumisoskusi ja ruumilist mõtlemist, mis omakorda annavad mitmekesistavad tegevust ja pakuvad ka HEV noortele vaheldusrikkamaid võimalusi ning treeninguid. </t>
  </si>
  <si>
    <t>Orienteerimiseks vajalikud märgised</t>
  </si>
  <si>
    <t>Trimtex helkuritega tähis 10 tk, 30x30 cm - Spordipood Duncan.ee</t>
  </si>
  <si>
    <t xml:space="preserve">Õppetöö läbiviimine vabas looduses kõikidele kooli osakondadele, vahelduse toomine tavapärasesse õppe-treeningtöösse. Vahendid aitavad toetada laste iseseisvust, enesekindlust ja meeskonnatööd, samuti arendada nende orienteerumisoskusi ja ruumilist mõtlemist, mis omakorda annavad mitmekesistavad tegevust ja pakuvad ka HEV noortele vaheldusrikkamaid võimalusi ning treeninguid. </t>
  </si>
  <si>
    <t>Orienteerumisek vajalik kaardialus,</t>
  </si>
  <si>
    <t>https://duncan.ee/catalog/product/view/id/3812/s/nordenmark-kaardihoidja-ski-o-champion/category/804/</t>
  </si>
  <si>
    <t>Rakvere Vabaduse kool</t>
  </si>
  <si>
    <t>Käsikellad, 10 kella komplektis, diatoonilised</t>
  </si>
  <si>
    <t>https://teemeise.ee/kasikellad-10-kella-diatooniline</t>
  </si>
  <si>
    <t>Igapäevaselt kogu koolimajas HEV lastele rahulikuma õpikeskkonna loomisel. Rakvere Vabaduse Kool - Vabaduse tn õppehoone, kus 2024/25 õppeaastal õpib 58+  HEV-last. Antud vahendid toetavad ka üldise toe raames tuge saavaid lapsi, keda on ca 100+.</t>
  </si>
  <si>
    <t>Käsikellad, kalimbad ja djembe trummid on suurepärased rütmipillid, mis toetavad HEV-õpilasi nii sensoorse stimulatsiooni kui ka muusikaliste oskuste arendamisel. Käsikellad aitavad arendada kuulmistaju ja rütmitunnetust, pakkudes selget ja meeldivat helikõla, mis aitab keskendumist. Kalimba, oma pehme ja rahustava kõlaga, on sobiv vahend ärevuse vähendamiseks ning ergutab peenmotoorikat. Djembe trummid, millel on sügav ja resonantne heli, pakuvad õpilastele võimalust väljendada emotsioone ja parandada käe-silma koordinatsiooni. Koos loovad need pillid mitmekülgse ja kaasava muusikakeskkonna, mis toetab õpilaste emotsionaalset heaolu ja õpiprotsessi.</t>
  </si>
  <si>
    <t>Kalimba</t>
  </si>
  <si>
    <t>https://teemeise.ee/kalimba</t>
  </si>
  <si>
    <t>Djembe, kõrgus 30 ja läbimõõt 18</t>
  </si>
  <si>
    <t>https://teemeise.ee/djembe-kitsenahast-erinevad-suurused</t>
  </si>
  <si>
    <t>Djembe kitsenahast H 40 CM, Ø 21 CM</t>
  </si>
  <si>
    <t>Torkiv käevõru (5 tk)</t>
  </si>
  <si>
    <t>https://kasupered.ee/toode/torkiv-kaevoru/</t>
  </si>
  <si>
    <t>Terapeutiline mänguasi, rahustav toime. Sobib ATH, ärevatele lastele. Kasutatakse tugispetsialistide suunamisel õpilaste poolt ärevust maandava ja keskendumist toetava abivahendina.</t>
  </si>
  <si>
    <t>Pop-it südametega käevõru (5 tk)</t>
  </si>
  <si>
    <t>https://kasupered.ee/toode/pop-it-sudametega-kaevoru/</t>
  </si>
  <si>
    <t>Torkiv sõrmus (5 tk)</t>
  </si>
  <si>
    <t>Torkiv sõrmus 5tk » Igale lapsele pere</t>
  </si>
  <si>
    <t>Terapeutiline mänguasi, rahustav toime. Sobib ATH, ärevatele lastele.Kasutatakse tugispetsialistide suunamisel õpilaste poolt ärevust maandava ja keskendumist toetava abivahendina.</t>
  </si>
  <si>
    <t>Ergonomiline pliiatsihoiu abivahend (12 tk)</t>
  </si>
  <si>
    <t>https://teemeise.ee/ergonoomiline-pliiatsihoiu-opetaja-abivahend-12tk</t>
  </si>
  <si>
    <t>Lastele kes vajavad abi korrektse pliiatsi hoidmise kinnistamisel.</t>
  </si>
  <si>
    <t>Modelleerimismass</t>
  </si>
  <si>
    <t>https://teemeise.ee/modelleerimismass-36-pakki-erinevad-varvid</t>
  </si>
  <si>
    <t>50-100</t>
  </si>
  <si>
    <t>Teraapilise mõjuga vahend, mis rahustab õpilasi. Massi mudides käed saavad tegevust. On paar aastat juba kasutuses olnud, sotsiaapedagoogi ruumis õpilastele väga meeldib. Kasutatakse eripedagoogi/sotsiaalpedagoogi tööruumis igapäevaselt toetava vahendina, mis aitab lastel tulla toime tugevate tunnetega, maandada ärevust ja pingeid ning toetab keskendumist.</t>
  </si>
  <si>
    <t>Rakvere linnas kaasava hariduse rakendamise tingimuste parandamine</t>
  </si>
  <si>
    <t>Kooli nimi /huviharidus asutus</t>
  </si>
  <si>
    <t>Tegevus</t>
  </si>
  <si>
    <t>Toode/teenus/selgitus</t>
  </si>
  <si>
    <t>tk hind</t>
  </si>
  <si>
    <t>kogus</t>
  </si>
  <si>
    <t>summa (esialgne prognoos)</t>
  </si>
  <si>
    <t>Maksumuse alus</t>
  </si>
  <si>
    <t>sihtgrupp - täpsem info,  kooli kohta. Mitu last jne</t>
  </si>
  <si>
    <t>Olulisus</t>
  </si>
  <si>
    <t xml:space="preserve">#REF! </t>
  </si>
  <si>
    <t>Rakvere Vabaduse Kool, Rakvere Reaalkool, Rakvere Põhikool</t>
  </si>
  <si>
    <t>TADA rääkivate raamatute põhikomplekt: pliiats ja seitse teemat</t>
  </si>
  <si>
    <t>https://haridus.insplay.ee/collections/lasteaed/products/tada-raakivate-raamatute-7-komplekt</t>
  </si>
  <si>
    <t xml:space="preserve">Teivas 490/82 </t>
  </si>
  <si>
    <t>Teivas 490/84</t>
  </si>
  <si>
    <t>Rakvere Vabaduse Kool</t>
  </si>
  <si>
    <t>Uued lisandunud või muutunud read:</t>
  </si>
  <si>
    <t>Märkus</t>
  </si>
  <si>
    <t>Uus</t>
  </si>
  <si>
    <t>Djembe</t>
  </si>
  <si>
    <t>https://www.studio49.ee/et/a/djembe-1</t>
  </si>
  <si>
    <t>Muutunud (kaks rida algsest koondeelarvest kokku, koguse muutus, hinna muutus</t>
  </si>
  <si>
    <t>Orffi pillid</t>
  </si>
  <si>
    <t>https://docs.google.com/spreadsheets/d/1x36aV_ytziAGv-mbY8CeC3HUH1MgzDZ8SQn0KkMaMhs/edit?usp=sharing</t>
  </si>
  <si>
    <t>Muutunud (koguse muutus, hinna muutus)</t>
  </si>
  <si>
    <t>Kõrvaklapid</t>
  </si>
  <si>
    <t>https://www.thomann.de/intl/akg_k_52.htm?shp=eyJjb3VudHJ5IjoiZWUiLCJjdXJyZW5jeSI6MiwibGFuZ3VhZ2UiOjJ9&amp;reload=1</t>
  </si>
  <si>
    <t>Ära jäetavad või muutuvad read koondeelarvest:</t>
  </si>
  <si>
    <t>https://drive.google.com/file/d/1VzDTBsoRQhBPD1IewwIl5vlkwfBgkqHv/view?usp=sharing</t>
  </si>
  <si>
    <t xml:space="preserve">Aitavad muu kodukeelega lastel arendada sõnavara. </t>
  </si>
  <si>
    <t>Muudatus toetab HEV-noorte liikumisoskuste, koordinatsiooni ja enesekindluse arengut ning parandab kooli spordibaasi võimalusi mitmekesisteks treeningtegevusteks.</t>
  </si>
  <si>
    <t xml:space="preserve">Djembed sobivad motoorikahäirete või koordinatsiooniraskustega lastele. Iga laps saab kogeda eduelamust, olenemata nende individuaalsetest võimetest, sest iga löök tekitab selge ja tugeva heli. </t>
  </si>
  <si>
    <t>Nende pillide olemasolu teeks tunnid mängulisemaks ja aitaks kaasa näiteks ATH laste kaasamisel. Peamiselt kasutataks neid pille solfedžo ja eelklassi tundides.</t>
  </si>
  <si>
    <t>Ühilduvad soovitud klaviatuuridega. Toetavad keskendumist, vähendavad mürataset klassis ning võimaldavad HEV õpilastel õppida rahulikumas keskkonnas.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</si>
</sst>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16" x14ac:knownFonts="1">
    <font>
      <sz val="11"/>
      <color theme="1"/>
      <name val="Aptos Narrow"/>
      <family val="2"/>
      <charset val="186"/>
      <scheme val="minor"/>
    </font>
    <font>
      <sz val="11"/>
      <color rgb="FFFF0000"/>
      <name val="Calibri"/>
      <family val="2"/>
    </font>
    <font>
      <u/>
      <sz val="11"/>
      <color theme="10"/>
      <name val="Aptos Narrow"/>
      <family val="2"/>
      <charset val="186"/>
      <scheme val="minor"/>
    </font>
    <font>
      <sz val="11"/>
      <color rgb="FF000000"/>
      <name val="Calibri"/>
      <family val="2"/>
    </font>
    <font>
      <sz val="11"/>
      <name val="Calibri"/>
      <family val="2"/>
    </font>
    <font>
      <sz val="12"/>
      <name val="Calibri"/>
      <family val="2"/>
    </font>
    <font>
      <b/>
      <u/>
      <sz val="14"/>
      <color rgb="FF000000"/>
      <name val="Calibri"/>
      <family val="2"/>
      <charset val="186"/>
    </font>
    <font>
      <b/>
      <sz val="11"/>
      <color rgb="FF000000"/>
      <name val="Calibri"/>
      <family val="2"/>
      <charset val="186"/>
    </font>
    <font>
      <u/>
      <sz val="11"/>
      <name val="Aptos Narrow"/>
      <family val="2"/>
      <charset val="186"/>
      <scheme val="minor"/>
    </font>
    <font>
      <sz val="13"/>
      <name val="Calibri"/>
      <family val="2"/>
    </font>
    <font>
      <b/>
      <sz val="11"/>
      <name val="Calibri"/>
      <family val="2"/>
    </font>
    <font>
      <sz val="12"/>
      <name val="Aptos"/>
      <family val="2"/>
    </font>
    <font>
      <sz val="11"/>
      <name val="Calibri"/>
      <family val="2"/>
      <charset val="1"/>
    </font>
    <font>
      <sz val="11"/>
      <name val="Calibri"/>
    </font>
    <font>
      <sz val="11"/>
      <color theme="9"/>
      <name val="Calibri"/>
      <family val="2"/>
    </font>
    <font>
      <sz val="11"/>
      <color theme="9"/>
      <name val="Aptos Narrow"/>
      <family val="2"/>
      <charset val="186"/>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2">
    <xf numFmtId="0" fontId="0" fillId="0" borderId="0" xfId="0"/>
    <xf numFmtId="8" fontId="0" fillId="0" borderId="0" xfId="0" applyNumberFormat="1"/>
    <xf numFmtId="0" fontId="3"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top" wrapText="1"/>
    </xf>
    <xf numFmtId="0" fontId="6"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1"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4" fillId="0" borderId="1" xfId="0" applyFont="1" applyFill="1" applyBorder="1" applyAlignment="1">
      <alignment horizontal="left" vertical="center"/>
    </xf>
    <xf numFmtId="0" fontId="12" fillId="0" borderId="1" xfId="0" applyFont="1" applyFill="1" applyBorder="1" applyAlignment="1">
      <alignment horizontal="left" vertical="center"/>
    </xf>
    <xf numFmtId="0" fontId="13"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8" fontId="5" fillId="0" borderId="1"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1" fillId="0" borderId="5" xfId="0" applyFont="1" applyBorder="1" applyAlignment="1">
      <alignment horizontal="left" vertical="top" wrapText="1"/>
    </xf>
    <xf numFmtId="0" fontId="14" fillId="0" borderId="0" xfId="0" applyFont="1" applyFill="1" applyBorder="1" applyAlignment="1">
      <alignment horizontal="left" vertical="center"/>
    </xf>
    <xf numFmtId="0" fontId="14" fillId="0" borderId="0" xfId="0" applyFont="1" applyAlignment="1">
      <alignment horizontal="left" vertical="top" wrapText="1"/>
    </xf>
    <xf numFmtId="0" fontId="15" fillId="0" borderId="0" xfId="0" applyFont="1"/>
    <xf numFmtId="0" fontId="14" fillId="0" borderId="0" xfId="0" applyFont="1" applyAlignment="1">
      <alignment horizontal="left" vertical="center" wrapText="1"/>
    </xf>
    <xf numFmtId="0" fontId="3" fillId="0" borderId="6" xfId="0" applyFont="1"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8" fontId="0" fillId="0" borderId="6" xfId="0" applyNumberFormat="1" applyBorder="1" applyAlignment="1">
      <alignment vertical="top"/>
    </xf>
    <xf numFmtId="0" fontId="2" fillId="0" borderId="6" xfId="1" applyBorder="1" applyAlignment="1">
      <alignment vertical="top" wrapText="1"/>
    </xf>
    <xf numFmtId="0" fontId="2" fillId="0" borderId="6" xfId="1" applyFill="1" applyBorder="1" applyAlignment="1">
      <alignment vertical="top" wrapText="1"/>
    </xf>
    <xf numFmtId="6" fontId="0" fillId="0" borderId="6" xfId="0" applyNumberFormat="1" applyBorder="1" applyAlignment="1">
      <alignment vertical="top"/>
    </xf>
    <xf numFmtId="0" fontId="4" fillId="0" borderId="6" xfId="0" applyFont="1" applyFill="1" applyBorder="1" applyAlignment="1">
      <alignment vertical="top"/>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meise.ee/kasikellad-10-kella-diatooniline" TargetMode="External"/><Relationship Id="rId13" Type="http://schemas.openxmlformats.org/officeDocument/2006/relationships/hyperlink" Target="https://kasupered.ee/toode/pop-it-sudametega-kaevoru/" TargetMode="External"/><Relationship Id="rId18" Type="http://schemas.openxmlformats.org/officeDocument/2006/relationships/hyperlink" Target="https://www.studio49.ee/et/a/djembe-1" TargetMode="External"/><Relationship Id="rId3" Type="http://schemas.openxmlformats.org/officeDocument/2006/relationships/hyperlink" Target="https://taibutera.ee/toode/rahustav-tekstuurne-manguasi-tangle/?_gl=1*1votf27*_up*MQ..*_gs*MQ..&amp;gclid=CjwKCAiA34S7BhAtEiwACZzv4TeQBHq3bIvEueQL3f_VbXsXoSS3yA0djgg6odNvsqSLqzM9Hgr96hoCR6UQAvD_BwE" TargetMode="External"/><Relationship Id="rId21" Type="http://schemas.openxmlformats.org/officeDocument/2006/relationships/hyperlink" Target="https://drive.google.com/file/d/1VzDTBsoRQhBPD1IewwIl5vlkwfBgkqHv/view?usp=sharing" TargetMode="External"/><Relationship Id="rId7" Type="http://schemas.openxmlformats.org/officeDocument/2006/relationships/hyperlink" Target="https://duncan.ee/catalog/product/view/id/3812/s/nordenmark-kaardihoidja-ski-o-champion/category/804/" TargetMode="External"/><Relationship Id="rId12" Type="http://schemas.openxmlformats.org/officeDocument/2006/relationships/hyperlink" Target="https://kasupered.ee/toode/torkiv-kaevoru/" TargetMode="External"/><Relationship Id="rId17" Type="http://schemas.openxmlformats.org/officeDocument/2006/relationships/hyperlink" Target="https://haridus.insplay.ee/collections/lasteaed/products/tada-raakivate-raamatute-7-komplekt" TargetMode="External"/><Relationship Id="rId2" Type="http://schemas.openxmlformats.org/officeDocument/2006/relationships/hyperlink" Target="https://teemeise.ee/stressipall-avokaado-o-8-cm" TargetMode="External"/><Relationship Id="rId16" Type="http://schemas.openxmlformats.org/officeDocument/2006/relationships/hyperlink" Target="https://teemeise.ee/modelleerimismass-36-pakki-erinevad-varvid" TargetMode="External"/><Relationship Id="rId20" Type="http://schemas.openxmlformats.org/officeDocument/2006/relationships/hyperlink" Target="https://docs.google.com/spreadsheets/d/1x36aV_ytziAGv-mbY8CeC3HUH1MgzDZ8SQn0KkMaMhs/edit?usp=sharing" TargetMode="External"/><Relationship Id="rId1" Type="http://schemas.openxmlformats.org/officeDocument/2006/relationships/hyperlink" Target="https://kedilastekaubad.ee/toode/ploksuv-mullimang-pop-it-kaevoru/" TargetMode="External"/><Relationship Id="rId6" Type="http://schemas.openxmlformats.org/officeDocument/2006/relationships/hyperlink" Target="https://duncan.ee/trimtex-orienteerumist-his-30x30-cm-2" TargetMode="External"/><Relationship Id="rId11" Type="http://schemas.openxmlformats.org/officeDocument/2006/relationships/hyperlink" Target="https://teemeise.ee/djembe-kitsenahast-erinevad-suurused" TargetMode="External"/><Relationship Id="rId5" Type="http://schemas.openxmlformats.org/officeDocument/2006/relationships/hyperlink" Target="https://duncan.ee/silva-kompass-expedition-global-1" TargetMode="External"/><Relationship Id="rId15" Type="http://schemas.openxmlformats.org/officeDocument/2006/relationships/hyperlink" Target="https://teemeise.ee/ergonoomiline-pliiatsihoiu-opetaja-abivahend-12tk" TargetMode="External"/><Relationship Id="rId10" Type="http://schemas.openxmlformats.org/officeDocument/2006/relationships/hyperlink" Target="https://teemeise.ee/djembe-kitsenahast-erinevad-suurused" TargetMode="External"/><Relationship Id="rId19" Type="http://schemas.openxmlformats.org/officeDocument/2006/relationships/hyperlink" Target="https://www.thomann.de/intl/akg_k_52.htm?shp=eyJjb3VudHJ5IjoiZWUiLCJjdXJyZW5jeSI6MiwibGFuZ3VhZ2UiOjJ9&amp;reload=1" TargetMode="External"/><Relationship Id="rId4" Type="http://schemas.openxmlformats.org/officeDocument/2006/relationships/hyperlink" Target="https://docs.google.com/spreadsheets/d/1xjFpJ0LDZKvQNoceCm7Z_ydo7NU4Iq9A/edit?usp=sharing&amp;ouid=104935969469499045025&amp;rtpof=true&amp;sd=true" TargetMode="External"/><Relationship Id="rId9" Type="http://schemas.openxmlformats.org/officeDocument/2006/relationships/hyperlink" Target="https://teemeise.ee/kalimba" TargetMode="External"/><Relationship Id="rId14" Type="http://schemas.openxmlformats.org/officeDocument/2006/relationships/hyperlink" Target="https://kasupered.ee/toode/torkiv-sormus/" TargetMode="External"/><Relationship Id="rId22" Type="http://schemas.openxmlformats.org/officeDocument/2006/relationships/hyperlink" Target="https://drive.google.com/file/d/1VzDTBsoRQhBPD1IewwIl5vlkwfBgkqH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E9D5-3539-42C7-BD08-31A57E11CFEF}">
  <dimension ref="A2:Y31"/>
  <sheetViews>
    <sheetView tabSelected="1" topLeftCell="A26" workbookViewId="0">
      <selection activeCell="J30" sqref="J30"/>
    </sheetView>
  </sheetViews>
  <sheetFormatPr defaultRowHeight="15" x14ac:dyDescent="0.25"/>
  <cols>
    <col min="1" max="1" width="28.140625" customWidth="1"/>
    <col min="2" max="2" width="19.85546875" customWidth="1"/>
    <col min="3" max="3" width="27.5703125" customWidth="1"/>
    <col min="4" max="4" width="10.85546875" customWidth="1"/>
    <col min="5" max="5" width="9.42578125" customWidth="1"/>
    <col min="6" max="6" width="14.140625" customWidth="1"/>
    <col min="7" max="7" width="25.28515625" customWidth="1"/>
    <col min="8" max="8" width="30.7109375" customWidth="1"/>
    <col min="9" max="9" width="38.5703125" customWidth="1"/>
    <col min="10" max="10" width="17.5703125" customWidth="1"/>
  </cols>
  <sheetData>
    <row r="2" spans="1:25" ht="18.75" x14ac:dyDescent="0.25">
      <c r="A2" s="6" t="s">
        <v>51</v>
      </c>
      <c r="B2" s="7"/>
      <c r="C2" s="3"/>
      <c r="D2" s="5"/>
      <c r="E2" s="8"/>
      <c r="F2" s="5"/>
      <c r="G2" s="9"/>
      <c r="H2" s="4"/>
      <c r="I2" s="3"/>
      <c r="J2" s="4"/>
      <c r="K2" s="4"/>
      <c r="L2" s="4"/>
      <c r="M2" s="4"/>
      <c r="N2" s="4"/>
      <c r="O2" s="4"/>
      <c r="P2" s="4"/>
      <c r="Q2" s="4"/>
      <c r="R2" s="4"/>
      <c r="S2" s="4"/>
      <c r="T2" s="4"/>
      <c r="U2" s="4"/>
      <c r="V2" s="4"/>
      <c r="W2" s="4"/>
      <c r="X2" s="4"/>
      <c r="Y2" s="4"/>
    </row>
    <row r="3" spans="1:25" x14ac:dyDescent="0.25">
      <c r="A3" s="39" t="s">
        <v>79</v>
      </c>
      <c r="B3" s="39"/>
      <c r="C3" s="3"/>
      <c r="D3" s="5"/>
      <c r="E3" s="8"/>
      <c r="F3" s="5"/>
      <c r="G3" s="9"/>
      <c r="H3" s="4"/>
      <c r="I3" s="3"/>
      <c r="J3" s="4"/>
      <c r="K3" s="4"/>
      <c r="L3" s="4"/>
      <c r="M3" s="4"/>
      <c r="N3" s="4"/>
      <c r="O3" s="4"/>
      <c r="P3" s="4"/>
      <c r="Q3" s="4"/>
      <c r="R3" s="4"/>
      <c r="S3" s="4"/>
      <c r="T3" s="4"/>
      <c r="U3" s="4"/>
      <c r="V3" s="4"/>
      <c r="W3" s="4"/>
      <c r="X3" s="4"/>
      <c r="Y3" s="4"/>
    </row>
    <row r="4" spans="1:25" ht="45" x14ac:dyDescent="0.25">
      <c r="A4" s="10" t="s">
        <v>52</v>
      </c>
      <c r="B4" s="10" t="s">
        <v>53</v>
      </c>
      <c r="C4" s="10" t="s">
        <v>54</v>
      </c>
      <c r="D4" s="2" t="s">
        <v>55</v>
      </c>
      <c r="E4" s="11" t="s">
        <v>56</v>
      </c>
      <c r="F4" s="2" t="s">
        <v>57</v>
      </c>
      <c r="G4" s="2" t="s">
        <v>58</v>
      </c>
      <c r="H4" s="10" t="s">
        <v>59</v>
      </c>
      <c r="I4" s="10" t="s">
        <v>60</v>
      </c>
      <c r="J4" s="3"/>
      <c r="K4" s="3"/>
      <c r="L4" s="3"/>
      <c r="M4" s="3"/>
      <c r="N4" s="3"/>
      <c r="O4" s="3"/>
      <c r="P4" s="3"/>
      <c r="Q4" s="3"/>
      <c r="R4" s="3"/>
      <c r="S4" s="3"/>
      <c r="T4" s="3"/>
      <c r="U4" s="3"/>
      <c r="V4" s="3"/>
      <c r="W4" s="3"/>
      <c r="X4" s="3" t="s">
        <v>61</v>
      </c>
      <c r="Y4" s="3"/>
    </row>
    <row r="5" spans="1:25" s="42" customFormat="1" ht="45" x14ac:dyDescent="0.25">
      <c r="A5" s="12" t="s">
        <v>0</v>
      </c>
      <c r="B5" s="12" t="s">
        <v>1</v>
      </c>
      <c r="C5" s="13" t="s">
        <v>2</v>
      </c>
      <c r="D5" s="14">
        <v>2.9</v>
      </c>
      <c r="E5" s="15">
        <v>50</v>
      </c>
      <c r="F5" s="14">
        <v>145</v>
      </c>
      <c r="G5" s="16" t="s">
        <v>3</v>
      </c>
      <c r="H5" s="17" t="s">
        <v>4</v>
      </c>
      <c r="I5" s="13" t="s">
        <v>5</v>
      </c>
      <c r="J5" s="41"/>
      <c r="K5" s="41"/>
      <c r="L5" s="41"/>
      <c r="M5" s="41"/>
      <c r="N5" s="41"/>
      <c r="O5" s="41"/>
      <c r="P5" s="41"/>
      <c r="Q5" s="41"/>
      <c r="R5" s="41"/>
      <c r="S5" s="41"/>
      <c r="T5" s="41"/>
      <c r="U5" s="41"/>
      <c r="V5" s="41"/>
      <c r="W5" s="41"/>
      <c r="X5" s="41"/>
      <c r="Y5" s="41"/>
    </row>
    <row r="6" spans="1:25" s="42" customFormat="1" ht="30" x14ac:dyDescent="0.25">
      <c r="A6" s="12" t="s">
        <v>0</v>
      </c>
      <c r="B6" s="12" t="s">
        <v>1</v>
      </c>
      <c r="C6" s="18"/>
      <c r="D6" s="14">
        <v>3.6</v>
      </c>
      <c r="E6" s="15">
        <v>50</v>
      </c>
      <c r="F6" s="14">
        <v>180</v>
      </c>
      <c r="G6" s="16" t="s">
        <v>6</v>
      </c>
      <c r="H6" s="19"/>
      <c r="I6" s="18"/>
      <c r="J6" s="41"/>
      <c r="K6" s="41"/>
      <c r="L6" s="41"/>
      <c r="M6" s="41"/>
      <c r="N6" s="41"/>
      <c r="O6" s="41"/>
      <c r="P6" s="41"/>
      <c r="Q6" s="41"/>
      <c r="R6" s="41"/>
      <c r="S6" s="41"/>
      <c r="T6" s="41"/>
      <c r="U6" s="41"/>
      <c r="V6" s="41"/>
      <c r="W6" s="41"/>
      <c r="X6" s="41"/>
      <c r="Y6" s="41"/>
    </row>
    <row r="7" spans="1:25" s="42" customFormat="1" ht="135" x14ac:dyDescent="0.25">
      <c r="A7" s="12" t="s">
        <v>7</v>
      </c>
      <c r="B7" s="12" t="s">
        <v>1</v>
      </c>
      <c r="C7" s="20" t="s">
        <v>8</v>
      </c>
      <c r="D7" s="14">
        <v>7.95</v>
      </c>
      <c r="E7" s="21">
        <v>10</v>
      </c>
      <c r="F7" s="14">
        <v>79.5</v>
      </c>
      <c r="G7" s="16" t="s">
        <v>9</v>
      </c>
      <c r="H7" s="22" t="s">
        <v>10</v>
      </c>
      <c r="I7" s="12" t="s">
        <v>11</v>
      </c>
      <c r="J7" s="41"/>
      <c r="K7" s="41"/>
      <c r="L7" s="41"/>
      <c r="M7" s="41"/>
      <c r="N7" s="41"/>
      <c r="O7" s="41"/>
      <c r="P7" s="41"/>
      <c r="Q7" s="41"/>
      <c r="R7" s="41"/>
      <c r="S7" s="41"/>
      <c r="T7" s="41"/>
      <c r="U7" s="41"/>
      <c r="V7" s="41"/>
      <c r="W7" s="41"/>
      <c r="X7" s="41"/>
      <c r="Y7" s="41"/>
    </row>
    <row r="8" spans="1:25" s="42" customFormat="1" ht="75" x14ac:dyDescent="0.25">
      <c r="A8" s="25" t="s">
        <v>26</v>
      </c>
      <c r="B8" s="25" t="s">
        <v>1</v>
      </c>
      <c r="C8" s="12" t="s">
        <v>36</v>
      </c>
      <c r="D8" s="14">
        <v>15</v>
      </c>
      <c r="E8" s="15">
        <v>3</v>
      </c>
      <c r="F8" s="32">
        <v>45</v>
      </c>
      <c r="G8" s="16" t="s">
        <v>37</v>
      </c>
      <c r="H8" s="22">
        <v>15</v>
      </c>
      <c r="I8" s="12" t="s">
        <v>38</v>
      </c>
      <c r="J8" s="41"/>
      <c r="K8" s="41"/>
      <c r="L8" s="41"/>
      <c r="M8" s="41"/>
      <c r="N8" s="41"/>
      <c r="O8" s="41"/>
      <c r="P8" s="41"/>
      <c r="Q8" s="41"/>
      <c r="R8" s="41"/>
      <c r="S8" s="41"/>
      <c r="T8" s="41"/>
      <c r="U8" s="41"/>
      <c r="V8" s="41"/>
      <c r="W8" s="41"/>
      <c r="X8" s="41"/>
      <c r="Y8" s="41"/>
    </row>
    <row r="9" spans="1:25" s="42" customFormat="1" ht="75" x14ac:dyDescent="0.25">
      <c r="A9" s="25" t="s">
        <v>26</v>
      </c>
      <c r="B9" s="25" t="s">
        <v>1</v>
      </c>
      <c r="C9" s="12" t="s">
        <v>39</v>
      </c>
      <c r="D9" s="14">
        <v>12.5</v>
      </c>
      <c r="E9" s="15">
        <v>3</v>
      </c>
      <c r="F9" s="32">
        <v>37.5</v>
      </c>
      <c r="G9" s="16" t="s">
        <v>40</v>
      </c>
      <c r="H9" s="22">
        <v>15</v>
      </c>
      <c r="I9" s="22" t="s">
        <v>38</v>
      </c>
      <c r="J9" s="41"/>
      <c r="K9" s="41"/>
      <c r="L9" s="41"/>
      <c r="M9" s="41"/>
      <c r="N9" s="41"/>
      <c r="O9" s="41"/>
      <c r="P9" s="41"/>
      <c r="Q9" s="41"/>
      <c r="R9" s="41"/>
      <c r="S9" s="41"/>
      <c r="T9" s="41"/>
      <c r="U9" s="41"/>
      <c r="V9" s="41"/>
      <c r="W9" s="41"/>
      <c r="X9" s="41"/>
      <c r="Y9" s="41"/>
    </row>
    <row r="10" spans="1:25" s="42" customFormat="1" ht="75" x14ac:dyDescent="0.25">
      <c r="A10" s="25" t="s">
        <v>26</v>
      </c>
      <c r="B10" s="25" t="s">
        <v>1</v>
      </c>
      <c r="C10" s="12" t="s">
        <v>41</v>
      </c>
      <c r="D10" s="14">
        <v>10</v>
      </c>
      <c r="E10" s="15">
        <v>3</v>
      </c>
      <c r="F10" s="32">
        <v>30</v>
      </c>
      <c r="G10" s="16" t="s">
        <v>42</v>
      </c>
      <c r="H10" s="22">
        <v>15</v>
      </c>
      <c r="I10" s="22" t="s">
        <v>43</v>
      </c>
      <c r="J10" s="41"/>
      <c r="K10" s="41"/>
      <c r="L10" s="41"/>
      <c r="M10" s="41"/>
      <c r="N10" s="41"/>
      <c r="O10" s="41"/>
      <c r="P10" s="41"/>
      <c r="Q10" s="41"/>
      <c r="R10" s="41"/>
      <c r="S10" s="41"/>
      <c r="T10" s="41"/>
      <c r="U10" s="41"/>
      <c r="V10" s="41"/>
      <c r="W10" s="41"/>
      <c r="X10" s="41"/>
      <c r="Y10" s="41"/>
    </row>
    <row r="11" spans="1:25" s="42" customFormat="1" ht="45" x14ac:dyDescent="0.25">
      <c r="A11" s="25" t="s">
        <v>26</v>
      </c>
      <c r="B11" s="25" t="s">
        <v>1</v>
      </c>
      <c r="C11" s="12" t="s">
        <v>44</v>
      </c>
      <c r="D11" s="14">
        <v>16.27</v>
      </c>
      <c r="E11" s="15">
        <v>3</v>
      </c>
      <c r="F11" s="32">
        <v>48.81</v>
      </c>
      <c r="G11" s="16" t="s">
        <v>45</v>
      </c>
      <c r="H11" s="22">
        <v>36</v>
      </c>
      <c r="I11" s="22" t="s">
        <v>46</v>
      </c>
      <c r="J11" s="41"/>
      <c r="K11" s="41"/>
      <c r="L11" s="41"/>
      <c r="M11" s="41"/>
      <c r="N11" s="41"/>
      <c r="O11" s="41"/>
      <c r="P11" s="41"/>
      <c r="Q11" s="41"/>
      <c r="R11" s="41"/>
      <c r="S11" s="41"/>
      <c r="T11" s="41"/>
      <c r="U11" s="41"/>
      <c r="V11" s="41"/>
      <c r="W11" s="41"/>
      <c r="X11" s="41"/>
      <c r="Y11" s="41"/>
    </row>
    <row r="12" spans="1:25" s="42" customFormat="1" ht="150" x14ac:dyDescent="0.25">
      <c r="A12" s="25" t="s">
        <v>26</v>
      </c>
      <c r="B12" s="25" t="s">
        <v>1</v>
      </c>
      <c r="C12" s="12" t="s">
        <v>47</v>
      </c>
      <c r="D12" s="14">
        <v>52.36</v>
      </c>
      <c r="E12" s="15">
        <v>2</v>
      </c>
      <c r="F12" s="32">
        <v>104.72</v>
      </c>
      <c r="G12" s="16" t="s">
        <v>48</v>
      </c>
      <c r="H12" s="22" t="s">
        <v>49</v>
      </c>
      <c r="I12" s="22" t="s">
        <v>50</v>
      </c>
      <c r="J12" s="41"/>
      <c r="K12" s="41"/>
      <c r="L12" s="41"/>
      <c r="M12" s="41"/>
      <c r="N12" s="41"/>
      <c r="O12" s="41"/>
      <c r="P12" s="41"/>
      <c r="Q12" s="41"/>
      <c r="R12" s="41"/>
      <c r="S12" s="41"/>
      <c r="T12" s="41"/>
      <c r="U12" s="41"/>
      <c r="V12" s="41"/>
      <c r="W12" s="41"/>
      <c r="X12" s="41"/>
      <c r="Y12" s="41"/>
    </row>
    <row r="13" spans="1:25" ht="165" x14ac:dyDescent="0.25">
      <c r="A13" s="25" t="s">
        <v>17</v>
      </c>
      <c r="B13" s="12" t="s">
        <v>1</v>
      </c>
      <c r="C13" s="26" t="s">
        <v>18</v>
      </c>
      <c r="D13" s="14">
        <v>79</v>
      </c>
      <c r="E13" s="15">
        <v>10</v>
      </c>
      <c r="F13" s="14">
        <v>790</v>
      </c>
      <c r="G13" s="16" t="s">
        <v>19</v>
      </c>
      <c r="H13" s="22"/>
      <c r="I13" s="27" t="s">
        <v>20</v>
      </c>
      <c r="J13" s="4"/>
      <c r="K13" s="4"/>
      <c r="L13" s="4"/>
      <c r="M13" s="4"/>
      <c r="N13" s="4"/>
      <c r="O13" s="4"/>
      <c r="P13" s="4"/>
      <c r="Q13" s="4"/>
      <c r="R13" s="4"/>
      <c r="S13" s="4"/>
      <c r="T13" s="4"/>
      <c r="U13" s="4"/>
      <c r="V13" s="4"/>
      <c r="W13" s="4"/>
      <c r="X13" s="4"/>
      <c r="Y13" s="4"/>
    </row>
    <row r="14" spans="1:25" ht="165" x14ac:dyDescent="0.25">
      <c r="A14" s="25" t="s">
        <v>17</v>
      </c>
      <c r="B14" s="12" t="s">
        <v>1</v>
      </c>
      <c r="C14" s="28" t="s">
        <v>21</v>
      </c>
      <c r="D14" s="14">
        <v>79</v>
      </c>
      <c r="E14" s="15">
        <v>5</v>
      </c>
      <c r="F14" s="14">
        <v>395</v>
      </c>
      <c r="G14" s="16" t="s">
        <v>22</v>
      </c>
      <c r="H14" s="22"/>
      <c r="I14" s="27" t="s">
        <v>23</v>
      </c>
      <c r="J14" s="4"/>
      <c r="K14" s="4"/>
      <c r="L14" s="4"/>
      <c r="M14" s="4"/>
      <c r="N14" s="4"/>
      <c r="O14" s="4"/>
      <c r="P14" s="4"/>
      <c r="Q14" s="4"/>
      <c r="R14" s="4"/>
      <c r="S14" s="4"/>
      <c r="T14" s="4"/>
      <c r="U14" s="4"/>
      <c r="V14" s="4"/>
      <c r="W14" s="4"/>
      <c r="X14" s="4"/>
      <c r="Y14" s="4"/>
    </row>
    <row r="15" spans="1:25" ht="165" x14ac:dyDescent="0.25">
      <c r="A15" s="25" t="s">
        <v>17</v>
      </c>
      <c r="B15" s="12" t="s">
        <v>1</v>
      </c>
      <c r="C15" s="28" t="s">
        <v>24</v>
      </c>
      <c r="D15" s="14">
        <v>119</v>
      </c>
      <c r="E15" s="15">
        <v>10</v>
      </c>
      <c r="F15" s="14">
        <v>1190</v>
      </c>
      <c r="G15" s="16" t="s">
        <v>25</v>
      </c>
      <c r="H15" s="22"/>
      <c r="I15" s="27" t="s">
        <v>23</v>
      </c>
      <c r="J15" s="4"/>
      <c r="K15" s="4"/>
      <c r="L15" s="4"/>
      <c r="M15" s="4"/>
      <c r="N15" s="4"/>
      <c r="O15" s="4"/>
      <c r="P15" s="4"/>
      <c r="Q15" s="4"/>
      <c r="R15" s="4"/>
      <c r="S15" s="4"/>
      <c r="T15" s="4"/>
      <c r="U15" s="4"/>
      <c r="V15" s="4"/>
      <c r="W15" s="4"/>
      <c r="X15" s="4"/>
      <c r="Y15" s="4"/>
    </row>
    <row r="16" spans="1:25" s="42" customFormat="1" ht="189" x14ac:dyDescent="0.25">
      <c r="A16" s="12" t="s">
        <v>12</v>
      </c>
      <c r="B16" s="12" t="s">
        <v>1</v>
      </c>
      <c r="C16" s="23" t="s">
        <v>13</v>
      </c>
      <c r="D16" s="15"/>
      <c r="E16" s="15">
        <v>36</v>
      </c>
      <c r="F16" s="14">
        <v>5993.79</v>
      </c>
      <c r="G16" s="16" t="s">
        <v>14</v>
      </c>
      <c r="H16" s="24" t="s">
        <v>15</v>
      </c>
      <c r="I16" s="23" t="s">
        <v>16</v>
      </c>
      <c r="J16" s="43"/>
      <c r="K16" s="43"/>
      <c r="L16" s="43"/>
      <c r="M16" s="43"/>
      <c r="N16" s="43"/>
      <c r="O16" s="43"/>
      <c r="P16" s="43"/>
      <c r="Q16" s="43"/>
      <c r="R16" s="43"/>
      <c r="S16" s="43"/>
      <c r="T16" s="43"/>
      <c r="U16" s="43"/>
      <c r="V16" s="43"/>
      <c r="W16" s="43"/>
      <c r="X16" s="43"/>
      <c r="Y16" s="43"/>
    </row>
    <row r="17" spans="1:25" s="42" customFormat="1" ht="163.5" customHeight="1" x14ac:dyDescent="0.25">
      <c r="A17" s="25" t="s">
        <v>26</v>
      </c>
      <c r="B17" s="25" t="s">
        <v>1</v>
      </c>
      <c r="C17" s="29" t="s">
        <v>27</v>
      </c>
      <c r="D17" s="30">
        <v>96</v>
      </c>
      <c r="E17" s="31">
        <v>3</v>
      </c>
      <c r="F17" s="32">
        <v>288</v>
      </c>
      <c r="G17" s="16" t="s">
        <v>28</v>
      </c>
      <c r="H17" s="33" t="s">
        <v>29</v>
      </c>
      <c r="I17" s="34" t="s">
        <v>30</v>
      </c>
      <c r="J17" s="41"/>
      <c r="K17" s="41"/>
      <c r="L17" s="41"/>
      <c r="M17" s="41"/>
      <c r="N17" s="41"/>
      <c r="O17" s="41"/>
      <c r="P17" s="41"/>
      <c r="Q17" s="41"/>
      <c r="R17" s="41"/>
      <c r="S17" s="41"/>
      <c r="T17" s="41"/>
      <c r="U17" s="41"/>
      <c r="V17" s="41"/>
      <c r="W17" s="41"/>
      <c r="X17" s="41"/>
      <c r="Y17" s="41"/>
    </row>
    <row r="18" spans="1:25" s="42" customFormat="1" ht="30" x14ac:dyDescent="0.25">
      <c r="A18" s="25" t="s">
        <v>26</v>
      </c>
      <c r="B18" s="25" t="s">
        <v>1</v>
      </c>
      <c r="C18" s="29" t="s">
        <v>31</v>
      </c>
      <c r="D18" s="30">
        <v>21.9</v>
      </c>
      <c r="E18" s="31">
        <v>3</v>
      </c>
      <c r="F18" s="32">
        <v>65.7</v>
      </c>
      <c r="G18" s="16" t="s">
        <v>32</v>
      </c>
      <c r="H18" s="35"/>
      <c r="I18" s="36"/>
      <c r="J18" s="41"/>
      <c r="K18" s="41"/>
      <c r="L18" s="41"/>
      <c r="M18" s="41"/>
      <c r="N18" s="41"/>
      <c r="O18" s="41"/>
      <c r="P18" s="41"/>
      <c r="Q18" s="41"/>
      <c r="R18" s="41"/>
      <c r="S18" s="41"/>
      <c r="T18" s="41"/>
      <c r="U18" s="41"/>
      <c r="V18" s="41"/>
      <c r="W18" s="41"/>
      <c r="X18" s="41"/>
      <c r="Y18" s="41"/>
    </row>
    <row r="19" spans="1:25" s="42" customFormat="1" ht="45" x14ac:dyDescent="0.25">
      <c r="A19" s="25" t="s">
        <v>26</v>
      </c>
      <c r="B19" s="25" t="s">
        <v>1</v>
      </c>
      <c r="C19" s="29" t="s">
        <v>33</v>
      </c>
      <c r="D19" s="30">
        <v>70.459999999999994</v>
      </c>
      <c r="E19" s="31">
        <v>2</v>
      </c>
      <c r="F19" s="32">
        <v>140.91999999999999</v>
      </c>
      <c r="G19" s="16" t="s">
        <v>34</v>
      </c>
      <c r="H19" s="35"/>
      <c r="I19" s="36"/>
      <c r="J19" s="41"/>
      <c r="K19" s="41"/>
      <c r="L19" s="41"/>
      <c r="M19" s="41"/>
      <c r="N19" s="41"/>
      <c r="O19" s="41"/>
      <c r="P19" s="41"/>
      <c r="Q19" s="41"/>
      <c r="R19" s="41"/>
      <c r="S19" s="41"/>
      <c r="T19" s="41"/>
      <c r="U19" s="41"/>
      <c r="V19" s="41"/>
      <c r="W19" s="41"/>
      <c r="X19" s="41"/>
      <c r="Y19" s="41"/>
    </row>
    <row r="20" spans="1:25" s="42" customFormat="1" ht="45" x14ac:dyDescent="0.25">
      <c r="A20" s="25" t="s">
        <v>26</v>
      </c>
      <c r="B20" s="25" t="s">
        <v>1</v>
      </c>
      <c r="C20" s="29" t="s">
        <v>35</v>
      </c>
      <c r="D20" s="30">
        <v>131.15</v>
      </c>
      <c r="E20" s="31">
        <v>1</v>
      </c>
      <c r="F20" s="32">
        <v>131.15</v>
      </c>
      <c r="G20" s="16" t="s">
        <v>34</v>
      </c>
      <c r="H20" s="37"/>
      <c r="I20" s="38"/>
      <c r="J20" s="41"/>
      <c r="K20" s="41"/>
      <c r="L20" s="41"/>
      <c r="M20" s="41"/>
      <c r="N20" s="41"/>
      <c r="O20" s="41"/>
      <c r="P20" s="41"/>
      <c r="Q20" s="41"/>
      <c r="R20" s="41"/>
      <c r="S20" s="41"/>
      <c r="T20" s="41"/>
      <c r="U20" s="41"/>
      <c r="V20" s="41"/>
      <c r="W20" s="41"/>
      <c r="X20" s="41"/>
      <c r="Y20" s="41"/>
    </row>
    <row r="21" spans="1:25" x14ac:dyDescent="0.25">
      <c r="F21" s="1"/>
    </row>
    <row r="23" spans="1:25" x14ac:dyDescent="0.25">
      <c r="A23" s="40" t="s">
        <v>68</v>
      </c>
    </row>
    <row r="24" spans="1:25" ht="45" x14ac:dyDescent="0.25">
      <c r="A24" s="44" t="s">
        <v>52</v>
      </c>
      <c r="B24" s="44" t="s">
        <v>53</v>
      </c>
      <c r="C24" s="44" t="s">
        <v>54</v>
      </c>
      <c r="D24" s="44" t="s">
        <v>55</v>
      </c>
      <c r="E24" s="44" t="s">
        <v>56</v>
      </c>
      <c r="F24" s="44" t="s">
        <v>57</v>
      </c>
      <c r="G24" s="44" t="s">
        <v>58</v>
      </c>
      <c r="H24" s="44" t="s">
        <v>60</v>
      </c>
      <c r="I24" s="45" t="s">
        <v>69</v>
      </c>
    </row>
    <row r="25" spans="1:25" ht="60" x14ac:dyDescent="0.25">
      <c r="A25" s="46" t="s">
        <v>62</v>
      </c>
      <c r="B25" s="51" t="s">
        <v>1</v>
      </c>
      <c r="C25" s="46" t="s">
        <v>63</v>
      </c>
      <c r="D25" s="47">
        <v>99.9</v>
      </c>
      <c r="E25" s="45">
        <v>5</v>
      </c>
      <c r="F25" s="47">
        <f>D25*5</f>
        <v>499.5</v>
      </c>
      <c r="G25" s="48" t="s">
        <v>64</v>
      </c>
      <c r="H25" s="46" t="s">
        <v>81</v>
      </c>
      <c r="I25" s="45" t="s">
        <v>70</v>
      </c>
    </row>
    <row r="26" spans="1:25" ht="93.75" customHeight="1" x14ac:dyDescent="0.25">
      <c r="A26" s="45" t="s">
        <v>17</v>
      </c>
      <c r="B26" s="51" t="s">
        <v>1</v>
      </c>
      <c r="C26" s="45" t="s">
        <v>65</v>
      </c>
      <c r="D26" s="47">
        <v>1070.1199999999999</v>
      </c>
      <c r="E26" s="45">
        <v>1</v>
      </c>
      <c r="F26" s="47">
        <v>1070.1199999999999</v>
      </c>
      <c r="G26" s="48" t="s">
        <v>80</v>
      </c>
      <c r="H26" s="46" t="s">
        <v>82</v>
      </c>
      <c r="I26" s="45" t="s">
        <v>70</v>
      </c>
    </row>
    <row r="27" spans="1:25" ht="94.5" customHeight="1" x14ac:dyDescent="0.25">
      <c r="A27" s="45" t="s">
        <v>17</v>
      </c>
      <c r="B27" s="51" t="s">
        <v>1</v>
      </c>
      <c r="C27" s="45" t="s">
        <v>66</v>
      </c>
      <c r="D27" s="47">
        <v>1070.1199999999999</v>
      </c>
      <c r="E27" s="45">
        <v>1</v>
      </c>
      <c r="F27" s="47">
        <v>1070.1199999999999</v>
      </c>
      <c r="G27" s="48" t="s">
        <v>80</v>
      </c>
      <c r="H27" s="46" t="s">
        <v>82</v>
      </c>
      <c r="I27" s="45" t="s">
        <v>70</v>
      </c>
    </row>
    <row r="28" spans="1:25" ht="120" x14ac:dyDescent="0.25">
      <c r="A28" s="45" t="s">
        <v>67</v>
      </c>
      <c r="B28" s="51" t="s">
        <v>1</v>
      </c>
      <c r="C28" s="45" t="s">
        <v>71</v>
      </c>
      <c r="D28" s="47">
        <v>203.18</v>
      </c>
      <c r="E28" s="45">
        <v>4</v>
      </c>
      <c r="F28" s="47">
        <f>D28*E28</f>
        <v>812.72</v>
      </c>
      <c r="G28" s="48" t="s">
        <v>72</v>
      </c>
      <c r="H28" s="46" t="s">
        <v>83</v>
      </c>
      <c r="I28" s="46" t="s">
        <v>73</v>
      </c>
    </row>
    <row r="29" spans="1:25" ht="90" x14ac:dyDescent="0.25">
      <c r="A29" s="45" t="s">
        <v>12</v>
      </c>
      <c r="B29" s="51" t="s">
        <v>1</v>
      </c>
      <c r="C29" s="45" t="s">
        <v>74</v>
      </c>
      <c r="D29" s="45"/>
      <c r="E29" s="45">
        <v>28</v>
      </c>
      <c r="F29" s="47">
        <v>5751.92</v>
      </c>
      <c r="G29" s="49" t="s">
        <v>75</v>
      </c>
      <c r="H29" s="46" t="s">
        <v>84</v>
      </c>
      <c r="I29" s="46" t="s">
        <v>76</v>
      </c>
    </row>
    <row r="30" spans="1:25" ht="105" x14ac:dyDescent="0.25">
      <c r="A30" s="45" t="s">
        <v>12</v>
      </c>
      <c r="B30" s="51" t="s">
        <v>1</v>
      </c>
      <c r="C30" s="45" t="s">
        <v>77</v>
      </c>
      <c r="D30" s="50">
        <v>35</v>
      </c>
      <c r="E30" s="45">
        <v>18</v>
      </c>
      <c r="F30" s="50">
        <f>D30*E30</f>
        <v>630</v>
      </c>
      <c r="G30" s="48" t="s">
        <v>78</v>
      </c>
      <c r="H30" s="46" t="s">
        <v>85</v>
      </c>
      <c r="I30" s="45" t="s">
        <v>70</v>
      </c>
    </row>
    <row r="31" spans="1:25" x14ac:dyDescent="0.25">
      <c r="F31" s="1"/>
    </row>
  </sheetData>
  <mergeCells count="6">
    <mergeCell ref="C5:C6"/>
    <mergeCell ref="H5:H6"/>
    <mergeCell ref="I5:I6"/>
    <mergeCell ref="H17:H20"/>
    <mergeCell ref="I17:I20"/>
    <mergeCell ref="A3:B3"/>
  </mergeCells>
  <hyperlinks>
    <hyperlink ref="G5" r:id="rId1" xr:uid="{84883F03-0A62-4980-BD87-3D95EEF7D884}"/>
    <hyperlink ref="G6" r:id="rId2" xr:uid="{7F1DE6A6-FFBA-4F0F-BBD0-8BD7DB77BDE3}"/>
    <hyperlink ref="G7" r:id="rId3" xr:uid="{B6B78B2E-599E-4ED2-AF36-9E681F73DCF2}"/>
    <hyperlink ref="G16" r:id="rId4" xr:uid="{3BC26044-B3C6-4885-9E1F-06A8484EFCE4}"/>
    <hyperlink ref="G13" r:id="rId5" display="https://duncan.ee/silva-kompass-expedition-global-1" xr:uid="{23D43349-9261-42EE-9216-1366B253EFBB}"/>
    <hyperlink ref="G14" r:id="rId6" display="https://duncan.ee/trimtex-orienteerumist-his-30x30-cm-2" xr:uid="{261375FA-F111-4D2C-AF0B-73086493E682}"/>
    <hyperlink ref="G15" r:id="rId7" xr:uid="{05E5335C-1BC3-41A7-81CC-2C7C15ACCE56}"/>
    <hyperlink ref="G17" r:id="rId8" xr:uid="{78DAB63F-E992-4619-90E7-1CD236888A9E}"/>
    <hyperlink ref="G18" r:id="rId9" xr:uid="{5C2A3FD6-6A12-45A5-8BB2-0A88FB23CDC0}"/>
    <hyperlink ref="G19" r:id="rId10" xr:uid="{03A27F19-73B9-43A7-9982-AE49633D2DED}"/>
    <hyperlink ref="G20" r:id="rId11" xr:uid="{E9C421E0-7CD1-4CBE-8373-BC1505AA3715}"/>
    <hyperlink ref="G8" r:id="rId12" xr:uid="{2A18474D-D394-4E41-9A07-5D509A8AC53E}"/>
    <hyperlink ref="G9" r:id="rId13" xr:uid="{ED576B50-1593-4625-BC48-1306E3AEA2BE}"/>
    <hyperlink ref="G10" r:id="rId14" display="https://kasupered.ee/toode/torkiv-sormus/" xr:uid="{5A70F1D9-71D8-4FE4-A8B8-AD8A902479FA}"/>
    <hyperlink ref="G11" r:id="rId15" xr:uid="{7B0CC0E1-E9D4-4B24-936E-45B104785835}"/>
    <hyperlink ref="G12" r:id="rId16" xr:uid="{5800D76A-7AD4-4267-A05E-D7873A788410}"/>
    <hyperlink ref="G25" r:id="rId17" xr:uid="{D6A437AB-6382-4FCD-BB7C-824153452BC4}"/>
    <hyperlink ref="G28" r:id="rId18" xr:uid="{2A4E3842-D6D8-4087-8C4E-D3048EC3D25F}"/>
    <hyperlink ref="G30" r:id="rId19" xr:uid="{F9338706-C002-4DFE-99F2-4FBFA8C0D7DB}"/>
    <hyperlink ref="G29" r:id="rId20" xr:uid="{69B3BC0A-7273-411A-B4FB-7F070D1E77C4}"/>
    <hyperlink ref="G26" r:id="rId21" xr:uid="{09E5F8CB-6871-4F7F-85D6-2827A165DD79}"/>
    <hyperlink ref="G27" r:id="rId22" xr:uid="{653A6DCC-7D34-453F-92B7-3DF3A2C7966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Jõe</dc:creator>
  <cp:lastModifiedBy>Helene Jõe</cp:lastModifiedBy>
  <dcterms:created xsi:type="dcterms:W3CDTF">2025-11-04T06:19:59Z</dcterms:created>
  <dcterms:modified xsi:type="dcterms:W3CDTF">2025-11-04T09:07:01Z</dcterms:modified>
</cp:coreProperties>
</file>